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"/>
    </mc:Choice>
  </mc:AlternateContent>
  <bookViews>
    <workbookView xWindow="0" yWindow="0" windowWidth="20490" windowHeight="7755"/>
  </bookViews>
  <sheets>
    <sheet name="Sheet1" sheetId="1" r:id="rId1"/>
    <sheet name="Chart1" sheetId="2" r:id="rId2"/>
    <sheet name="Chart1 (2)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8" i="1" l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T2" i="1"/>
</calcChain>
</file>

<file path=xl/sharedStrings.xml><?xml version="1.0" encoding="utf-8"?>
<sst xmlns="http://schemas.openxmlformats.org/spreadsheetml/2006/main" count="102" uniqueCount="56">
  <si>
    <t>סמל יישוב</t>
  </si>
  <si>
    <t>שם יישוב</t>
  </si>
  <si>
    <t>שם מחוז</t>
  </si>
  <si>
    <t>שם נפה</t>
  </si>
  <si>
    <t>אשכול חברתי -כלכלי 2008</t>
  </si>
  <si>
    <t>מדד חברתי - כלכלי 2008</t>
  </si>
  <si>
    <t>מדד פריפריאליות 2004</t>
  </si>
  <si>
    <t>אוכלוסייה לפי מין 2005-2009 (מספרים באלפים) - סך הכל</t>
  </si>
  <si>
    <t>אוכלוסייה לפי מין 2005-2009 (מספרים באלפים) - זכר</t>
  </si>
  <si>
    <t>אוכלוסייה לפי מין 2005-2009 (מספרים באלפים) - נקבה</t>
  </si>
  <si>
    <t>תוחלת חיים בלידה, 2005-2009 (שני המינים)</t>
  </si>
  <si>
    <t>תוחלת חיים בגיל 65, 2005-2009 (שני המינים)</t>
  </si>
  <si>
    <t>תוחלת חיים בלידה, 2005-2009 (זכר)</t>
  </si>
  <si>
    <t>תוחלת חיים בגיל 65, 2005-2009 (זכר)</t>
  </si>
  <si>
    <t>תוחלת חיים בלידה, 2005-2009 (נקבה)</t>
  </si>
  <si>
    <t>תוחלת חיים בגיל 65, 2005-2009 (נקבה)</t>
  </si>
  <si>
    <t xml:space="preserve">מדד אי השוויון של שכירים (ג'יני), 2009 </t>
  </si>
  <si>
    <t>שכר ממוצע לחודש, 2009 - גברים</t>
  </si>
  <si>
    <t>שכר ממוצע לחודש, 2009 - נשים</t>
  </si>
  <si>
    <t>שכר ממוצע לחודש, 2009 - שני המינים</t>
  </si>
  <si>
    <t>אשדוד</t>
  </si>
  <si>
    <t>דרום</t>
  </si>
  <si>
    <t>אשקלון</t>
  </si>
  <si>
    <t>רהט</t>
  </si>
  <si>
    <t>באר שבע</t>
  </si>
  <si>
    <t>חיפה</t>
  </si>
  <si>
    <t>חדרה</t>
  </si>
  <si>
    <t>קריית אתא</t>
  </si>
  <si>
    <t>בית שמש</t>
  </si>
  <si>
    <t>ירושלים</t>
  </si>
  <si>
    <t>מודיעין-מכבים-רעות*</t>
  </si>
  <si>
    <t>מרכז</t>
  </si>
  <si>
    <t>רמלה</t>
  </si>
  <si>
    <t>כפר סבא</t>
  </si>
  <si>
    <t>פתח תקווה</t>
  </si>
  <si>
    <t>לוד</t>
  </si>
  <si>
    <t>נתניה</t>
  </si>
  <si>
    <t>השרון</t>
  </si>
  <si>
    <t>ראשון לציון</t>
  </si>
  <si>
    <t>רחובות</t>
  </si>
  <si>
    <t>רעננה</t>
  </si>
  <si>
    <t>נצרת</t>
  </si>
  <si>
    <t>צפון</t>
  </si>
  <si>
    <t>יזרעאל</t>
  </si>
  <si>
    <t>נהרייה</t>
  </si>
  <si>
    <t>עכו</t>
  </si>
  <si>
    <t>תל אביב -יפו</t>
  </si>
  <si>
    <t>תל-אביב</t>
  </si>
  <si>
    <t>תל אביב</t>
  </si>
  <si>
    <t>בני ברק</t>
  </si>
  <si>
    <t>בת ים</t>
  </si>
  <si>
    <t>גבעתיים</t>
  </si>
  <si>
    <t>הרצלייה</t>
  </si>
  <si>
    <t>חולון</t>
  </si>
  <si>
    <t>רמת גן</t>
  </si>
  <si>
    <t>ישראל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</si>
</sst>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2" borderId="1" xfId="0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0" fillId="3" borderId="0" xfId="0" applyFill="1"/>
    <xf numFmtId="2" fontId="0" fillId="0" borderId="0" xfId="0" applyNumberFormat="1"/>
    <xf numFmtId="164" fontId="0" fillId="0" borderId="0" xfId="0" applyNumberFormat="1"/>
    <xf numFmtId="165" fontId="0" fillId="0" borderId="0" xfId="1" applyNumberFormat="1" applyFont="1"/>
    <xf numFmtId="0" fontId="0" fillId="0" borderId="2" xfId="0" applyBorder="1"/>
    <xf numFmtId="0" fontId="0" fillId="3" borderId="2" xfId="0" applyFill="1" applyBorder="1"/>
    <xf numFmtId="2" fontId="0" fillId="0" borderId="2" xfId="0" applyNumberFormat="1" applyBorder="1"/>
    <xf numFmtId="164" fontId="0" fillId="0" borderId="2" xfId="0" applyNumberFormat="1" applyBorder="1"/>
    <xf numFmtId="165" fontId="0" fillId="0" borderId="2" xfId="1" applyNumberFormat="1" applyFont="1" applyBorder="1"/>
    <xf numFmtId="0" fontId="0" fillId="3" borderId="0" xfId="0" applyFill="1" applyBorder="1"/>
    <xf numFmtId="0" fontId="0" fillId="0" borderId="0" xfId="0" applyFill="1" applyBorder="1"/>
    <xf numFmtId="164" fontId="0" fillId="0" borderId="0" xfId="0" applyNumberForma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432542330247834"/>
          <c:y val="2.746616884458505E-2"/>
          <c:w val="0.66915568847600926"/>
          <c:h val="0.86003959116169948"/>
        </c:manualLayout>
      </c:layout>
      <c:bubbleChart>
        <c:varyColors val="0"/>
        <c:ser>
          <c:idx val="0"/>
          <c:order val="0"/>
          <c:tx>
            <c:v>מחוז דרום</c:v>
          </c:tx>
          <c:spPr>
            <a:solidFill>
              <a:schemeClr val="accent1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Sheet1!$T$2:$T$5</c:f>
              <c:numCache>
                <c:formatCode>_(* #,##0_);_(* \(#,##0\);_(* "-"??_);_(@_)</c:formatCode>
                <c:ptCount val="4"/>
                <c:pt idx="0">
                  <c:v>18989.462613482454</c:v>
                </c:pt>
                <c:pt idx="1">
                  <c:v>10800.969234627308</c:v>
                </c:pt>
                <c:pt idx="2">
                  <c:v>16941.663848758209</c:v>
                </c:pt>
                <c:pt idx="3">
                  <c:v>18942.862836813874</c:v>
                </c:pt>
              </c:numCache>
            </c:numRef>
          </c:xVal>
          <c:yVal>
            <c:numRef>
              <c:f>Sheet1!$K$2:$K$5</c:f>
              <c:numCache>
                <c:formatCode>0.0</c:formatCode>
                <c:ptCount val="4"/>
                <c:pt idx="0">
                  <c:v>80.558712651642281</c:v>
                </c:pt>
                <c:pt idx="1">
                  <c:v>77.073035907313894</c:v>
                </c:pt>
                <c:pt idx="2">
                  <c:v>80.151485943047504</c:v>
                </c:pt>
                <c:pt idx="3">
                  <c:v>79.766121881022528</c:v>
                </c:pt>
              </c:numCache>
            </c:numRef>
          </c:yVal>
          <c:bubbleSize>
            <c:numRef>
              <c:f>Sheet1!$H$2:$H$5</c:f>
              <c:numCache>
                <c:formatCode>0.0</c:formatCode>
                <c:ptCount val="4"/>
                <c:pt idx="0">
                  <c:v>204.05455956301586</c:v>
                </c:pt>
                <c:pt idx="1">
                  <c:v>42.625981066652052</c:v>
                </c:pt>
                <c:pt idx="2">
                  <c:v>108.43611914727676</c:v>
                </c:pt>
                <c:pt idx="3">
                  <c:v>187.27951890141759</c:v>
                </c:pt>
              </c:numCache>
            </c:numRef>
          </c:bubbleSize>
          <c:bubble3D val="0"/>
        </c:ser>
        <c:ser>
          <c:idx val="1"/>
          <c:order val="1"/>
          <c:tx>
            <c:v>חיפה והצפון</c:v>
          </c:tx>
          <c:spPr>
            <a:solidFill>
              <a:schemeClr val="accent2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Sheet1!$T$6:$T$10</c:f>
              <c:numCache>
                <c:formatCode>_(* #,##0_);_(* \(#,##0\);_(* "-"??_);_(@_)</c:formatCode>
                <c:ptCount val="5"/>
                <c:pt idx="0">
                  <c:v>23497.796094080437</c:v>
                </c:pt>
                <c:pt idx="1">
                  <c:v>19413.304760563798</c:v>
                </c:pt>
                <c:pt idx="2">
                  <c:v>19467.213386036095</c:v>
                </c:pt>
                <c:pt idx="3">
                  <c:v>13833.339760931247</c:v>
                </c:pt>
                <c:pt idx="4">
                  <c:v>21408.922368122323</c:v>
                </c:pt>
              </c:numCache>
            </c:numRef>
          </c:xVal>
          <c:yVal>
            <c:numRef>
              <c:f>Sheet1!$K$6:$K$10</c:f>
              <c:numCache>
                <c:formatCode>0.0</c:formatCode>
                <c:ptCount val="5"/>
                <c:pt idx="0">
                  <c:v>80.798368754835607</c:v>
                </c:pt>
                <c:pt idx="1">
                  <c:v>79.259787536729661</c:v>
                </c:pt>
                <c:pt idx="2">
                  <c:v>79.137472736180214</c:v>
                </c:pt>
                <c:pt idx="3">
                  <c:v>77.856175220413022</c:v>
                </c:pt>
                <c:pt idx="4">
                  <c:v>80.556599512571324</c:v>
                </c:pt>
              </c:numCache>
            </c:numRef>
          </c:yVal>
          <c:bubbleSize>
            <c:numRef>
              <c:f>Sheet1!$H$6:$H$10</c:f>
              <c:numCache>
                <c:formatCode>0.0</c:formatCode>
                <c:ptCount val="5"/>
                <c:pt idx="0">
                  <c:v>265.96644112548319</c:v>
                </c:pt>
                <c:pt idx="1">
                  <c:v>77.134331196304302</c:v>
                </c:pt>
                <c:pt idx="2">
                  <c:v>49.662282329431356</c:v>
                </c:pt>
                <c:pt idx="3">
                  <c:v>66.329517206874314</c:v>
                </c:pt>
                <c:pt idx="4">
                  <c:v>50.599971821081979</c:v>
                </c:pt>
              </c:numCache>
            </c:numRef>
          </c:bubbleSize>
          <c:bubble3D val="0"/>
        </c:ser>
        <c:ser>
          <c:idx val="2"/>
          <c:order val="2"/>
          <c:tx>
            <c:v>ירושלים והמרכז</c:v>
          </c:tx>
          <c:spPr>
            <a:solidFill>
              <a:schemeClr val="accent3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Sheet1!$T$11:$T$21</c:f>
              <c:numCache>
                <c:formatCode>_(* #,##0_);_(* \(#,##0\);_(* "-"??_);_(@_)</c:formatCode>
                <c:ptCount val="11"/>
                <c:pt idx="0">
                  <c:v>16846.295111531625</c:v>
                </c:pt>
                <c:pt idx="1">
                  <c:v>17558.981915841461</c:v>
                </c:pt>
                <c:pt idx="2">
                  <c:v>33661.064361703437</c:v>
                </c:pt>
                <c:pt idx="3">
                  <c:v>27668.024295676347</c:v>
                </c:pt>
                <c:pt idx="4">
                  <c:v>16780.312966968708</c:v>
                </c:pt>
                <c:pt idx="5">
                  <c:v>19491.312231847351</c:v>
                </c:pt>
                <c:pt idx="6">
                  <c:v>23136.798769007724</c:v>
                </c:pt>
                <c:pt idx="7">
                  <c:v>23972.805249214714</c:v>
                </c:pt>
                <c:pt idx="8">
                  <c:v>24441.879777463993</c:v>
                </c:pt>
                <c:pt idx="9">
                  <c:v>15990.637883693624</c:v>
                </c:pt>
                <c:pt idx="10">
                  <c:v>31132.849079555439</c:v>
                </c:pt>
              </c:numCache>
            </c:numRef>
          </c:xVal>
          <c:yVal>
            <c:numRef>
              <c:f>Sheet1!$K$11:$K$21</c:f>
              <c:numCache>
                <c:formatCode>0.0</c:formatCode>
                <c:ptCount val="11"/>
                <c:pt idx="0">
                  <c:v>82.965701526582478</c:v>
                </c:pt>
                <c:pt idx="1">
                  <c:v>81.529060526415336</c:v>
                </c:pt>
                <c:pt idx="2">
                  <c:v>84.080122498777868</c:v>
                </c:pt>
                <c:pt idx="3">
                  <c:v>82.526370792006475</c:v>
                </c:pt>
                <c:pt idx="4">
                  <c:v>78.569693466037023</c:v>
                </c:pt>
                <c:pt idx="5">
                  <c:v>81.387765920578246</c:v>
                </c:pt>
                <c:pt idx="6">
                  <c:v>81.658717532173355</c:v>
                </c:pt>
                <c:pt idx="7">
                  <c:v>81.929507792961729</c:v>
                </c:pt>
                <c:pt idx="8">
                  <c:v>81.771237044829263</c:v>
                </c:pt>
                <c:pt idx="9">
                  <c:v>78.210217134335267</c:v>
                </c:pt>
                <c:pt idx="10">
                  <c:v>85.541880776327005</c:v>
                </c:pt>
              </c:numCache>
            </c:numRef>
          </c:yVal>
          <c:bubbleSize>
            <c:numRef>
              <c:f>Sheet1!$H$11:$H$21</c:f>
              <c:numCache>
                <c:formatCode>0.0</c:formatCode>
                <c:ptCount val="11"/>
                <c:pt idx="0">
                  <c:v>70.377900411176498</c:v>
                </c:pt>
                <c:pt idx="1">
                  <c:v>740.5180676769379</c:v>
                </c:pt>
                <c:pt idx="2">
                  <c:v>64.103268105797341</c:v>
                </c:pt>
                <c:pt idx="3">
                  <c:v>81.637098822808682</c:v>
                </c:pt>
                <c:pt idx="4">
                  <c:v>67.413454924583206</c:v>
                </c:pt>
                <c:pt idx="5">
                  <c:v>175.51641865868604</c:v>
                </c:pt>
                <c:pt idx="6">
                  <c:v>188.49782276423159</c:v>
                </c:pt>
                <c:pt idx="7">
                  <c:v>223.01716621924803</c:v>
                </c:pt>
                <c:pt idx="8">
                  <c:v>106.15361288018725</c:v>
                </c:pt>
                <c:pt idx="9">
                  <c:v>64.596282564723239</c:v>
                </c:pt>
                <c:pt idx="10">
                  <c:v>71.578081481833451</c:v>
                </c:pt>
              </c:numCache>
            </c:numRef>
          </c:bubbleSize>
          <c:bubble3D val="0"/>
        </c:ser>
        <c:ser>
          <c:idx val="3"/>
          <c:order val="3"/>
          <c:tx>
            <c:v>תל אביב</c:v>
          </c:tx>
          <c:spPr>
            <a:solidFill>
              <a:schemeClr val="accent4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Sheet1!$T$22:$T$28</c:f>
              <c:numCache>
                <c:formatCode>_(* #,##0_);_(* \(#,##0\);_(* "-"??_);_(@_)</c:formatCode>
                <c:ptCount val="7"/>
                <c:pt idx="0">
                  <c:v>25359.470906659986</c:v>
                </c:pt>
                <c:pt idx="1">
                  <c:v>14803.418034212156</c:v>
                </c:pt>
                <c:pt idx="2">
                  <c:v>16579.736069069739</c:v>
                </c:pt>
                <c:pt idx="3">
                  <c:v>29849.037411504083</c:v>
                </c:pt>
                <c:pt idx="4">
                  <c:v>28334.644722992191</c:v>
                </c:pt>
                <c:pt idx="5">
                  <c:v>20956.692058082928</c:v>
                </c:pt>
                <c:pt idx="6">
                  <c:v>25834.885465854124</c:v>
                </c:pt>
              </c:numCache>
            </c:numRef>
          </c:xVal>
          <c:yVal>
            <c:numRef>
              <c:f>Sheet1!$K$22:$K$28</c:f>
              <c:numCache>
                <c:formatCode>0.0</c:formatCode>
                <c:ptCount val="7"/>
                <c:pt idx="0">
                  <c:v>80.055637363990456</c:v>
                </c:pt>
                <c:pt idx="1">
                  <c:v>81.706965226919237</c:v>
                </c:pt>
                <c:pt idx="2">
                  <c:v>80.017744299804136</c:v>
                </c:pt>
                <c:pt idx="3">
                  <c:v>81.821439363496296</c:v>
                </c:pt>
                <c:pt idx="4">
                  <c:v>82.566911621545742</c:v>
                </c:pt>
                <c:pt idx="5">
                  <c:v>81.667669435818013</c:v>
                </c:pt>
                <c:pt idx="6">
                  <c:v>82.603267183285922</c:v>
                </c:pt>
              </c:numCache>
            </c:numRef>
          </c:yVal>
          <c:bubbleSize>
            <c:numRef>
              <c:f>Sheet1!$H$22:$H$28</c:f>
              <c:numCache>
                <c:formatCode>0.0</c:formatCode>
                <c:ptCount val="7"/>
                <c:pt idx="0">
                  <c:v>387.71635093655931</c:v>
                </c:pt>
                <c:pt idx="1">
                  <c:v>148.99013615715896</c:v>
                </c:pt>
                <c:pt idx="2">
                  <c:v>129.60121641720886</c:v>
                </c:pt>
                <c:pt idx="3">
                  <c:v>49.825635803886954</c:v>
                </c:pt>
                <c:pt idx="4">
                  <c:v>84.537351045238751</c:v>
                </c:pt>
                <c:pt idx="5">
                  <c:v>170.16057157937885</c:v>
                </c:pt>
                <c:pt idx="6">
                  <c:v>135.09274066104192</c:v>
                </c:pt>
              </c:numCache>
            </c:numRef>
          </c:bubbleSize>
          <c:bubble3D val="0"/>
        </c:ser>
        <c:ser>
          <c:idx val="4"/>
          <c:order val="4"/>
          <c:tx>
            <c:v>ישראל</c:v>
          </c:tx>
          <c:spPr>
            <a:solidFill>
              <a:schemeClr val="accent5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Sheet1!$T$29</c:f>
              <c:numCache>
                <c:formatCode>General</c:formatCode>
                <c:ptCount val="1"/>
                <c:pt idx="0">
                  <c:v>28400</c:v>
                </c:pt>
              </c:numCache>
            </c:numRef>
          </c:xVal>
          <c:yVal>
            <c:numRef>
              <c:f>Sheet1!$K$29</c:f>
              <c:numCache>
                <c:formatCode>0.0</c:formatCode>
                <c:ptCount val="1"/>
                <c:pt idx="0">
                  <c:v>81</c:v>
                </c:pt>
              </c:numCache>
            </c:numRef>
          </c:yVal>
          <c:bubbleSize>
            <c:numLit>
              <c:formatCode>General</c:formatCode>
              <c:ptCount val="1"/>
              <c:pt idx="0">
                <c:v>100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30"/>
        <c:showNegBubbles val="0"/>
        <c:axId val="329004088"/>
        <c:axId val="329004472"/>
      </c:bubbleChart>
      <c:valAx>
        <c:axId val="329004088"/>
        <c:scaling>
          <c:orientation val="minMax"/>
          <c:max val="10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שכר שנתי ממוצע (בדולר)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004472"/>
        <c:crosses val="autoZero"/>
        <c:crossBetween val="midCat"/>
      </c:valAx>
      <c:valAx>
        <c:axId val="329004472"/>
        <c:scaling>
          <c:orientation val="minMax"/>
          <c:max val="90"/>
          <c:min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תוחלת</a:t>
                </a:r>
                <a:r>
                  <a:rPr lang="he-IL" sz="1400" b="1" baseline="0"/>
                  <a:t> חיים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0040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5740170722019774"/>
          <c:y val="0.46180081986085292"/>
          <c:w val="0.15644678843129667"/>
          <c:h val="0.232372943761581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432542330247834"/>
          <c:y val="2.746616884458505E-2"/>
          <c:w val="0.84092038783056511"/>
          <c:h val="0.86003959116169948"/>
        </c:manualLayout>
      </c:layout>
      <c:bubbleChart>
        <c:varyColors val="0"/>
        <c:ser>
          <c:idx val="0"/>
          <c:order val="0"/>
          <c:tx>
            <c:v>מחוז דרום</c:v>
          </c:tx>
          <c:spPr>
            <a:solidFill>
              <a:schemeClr val="accent1">
                <a:alpha val="75000"/>
              </a:schemeClr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9.6892907328210973E-2"/>
                  <c:y val="-1.0138888401015868E-2"/>
                </c:manualLayout>
              </c:layout>
              <c:tx>
                <c:rich>
                  <a:bodyPr/>
                  <a:lstStyle/>
                  <a:p>
                    <a:fld id="{88390D54-2053-422B-A608-21FE921FE02E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EA50AC7F-4529-4F51-9F35-567A59F639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2"/>
              <c:layout>
                <c:manualLayout>
                  <c:x val="-0.12772246875082369"/>
                  <c:y val="-1.8249999121828564E-2"/>
                </c:manualLayout>
              </c:layout>
              <c:tx>
                <c:rich>
                  <a:bodyPr/>
                  <a:lstStyle/>
                  <a:p>
                    <a:fld id="{23FB0CE1-92BA-4E99-8ADC-B0A7A14E4678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B2A0B5EB-4FF7-4832-A40E-49C093B4D7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Sheet1!$T$2:$T$5</c:f>
              <c:numCache>
                <c:formatCode>_(* #,##0_);_(* \(#,##0\);_(* "-"??_);_(@_)</c:formatCode>
                <c:ptCount val="4"/>
                <c:pt idx="0">
                  <c:v>18989.462613482454</c:v>
                </c:pt>
                <c:pt idx="1">
                  <c:v>10800.969234627308</c:v>
                </c:pt>
                <c:pt idx="2">
                  <c:v>16941.663848758209</c:v>
                </c:pt>
                <c:pt idx="3">
                  <c:v>18942.862836813874</c:v>
                </c:pt>
              </c:numCache>
            </c:numRef>
          </c:xVal>
          <c:yVal>
            <c:numRef>
              <c:f>Sheet1!$K$2:$K$5</c:f>
              <c:numCache>
                <c:formatCode>0.0</c:formatCode>
                <c:ptCount val="4"/>
                <c:pt idx="0">
                  <c:v>80.558712651642281</c:v>
                </c:pt>
                <c:pt idx="1">
                  <c:v>77.073035907313894</c:v>
                </c:pt>
                <c:pt idx="2">
                  <c:v>80.151485943047504</c:v>
                </c:pt>
                <c:pt idx="3">
                  <c:v>79.766121881022528</c:v>
                </c:pt>
              </c:numCache>
            </c:numRef>
          </c:yVal>
          <c:bubbleSize>
            <c:numRef>
              <c:f>Sheet1!$H$2:$H$5</c:f>
              <c:numCache>
                <c:formatCode>0.0</c:formatCode>
                <c:ptCount val="4"/>
                <c:pt idx="0">
                  <c:v>204.05455956301586</c:v>
                </c:pt>
                <c:pt idx="1">
                  <c:v>42.625981066652052</c:v>
                </c:pt>
                <c:pt idx="2">
                  <c:v>108.43611914727676</c:v>
                </c:pt>
                <c:pt idx="3">
                  <c:v>187.27951890141759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Sheet1!$B$2:$B$5</c15:f>
                <c15:dlblRangeCache>
                  <c:ptCount val="4"/>
                  <c:pt idx="0">
                    <c:v>אשדוד</c:v>
                  </c:pt>
                  <c:pt idx="1">
                    <c:v>רהט</c:v>
                  </c:pt>
                  <c:pt idx="2">
                    <c:v>אשקלון</c:v>
                  </c:pt>
                  <c:pt idx="3">
                    <c:v>באר שבע</c:v>
                  </c:pt>
                </c15:dlblRangeCache>
              </c15:datalabelsRange>
            </c:ext>
          </c:extLst>
        </c:ser>
        <c:ser>
          <c:idx val="1"/>
          <c:order val="1"/>
          <c:tx>
            <c:v>חיפה והצפון</c:v>
          </c:tx>
          <c:spPr>
            <a:solidFill>
              <a:schemeClr val="accent2">
                <a:alpha val="75000"/>
              </a:schemeClr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CCBA66C2-9A36-4BBF-8B44-AF03C4903B7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C4885F82-FCC9-41D5-B060-1C36062A3E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2"/>
              <c:layout>
                <c:manualLayout>
                  <c:x val="-4.4042230603732286E-3"/>
                  <c:y val="2.230555448223491E-2"/>
                </c:manualLayout>
              </c:layout>
              <c:tx>
                <c:rich>
                  <a:bodyPr/>
                  <a:lstStyle/>
                  <a:p>
                    <a:fld id="{A4791F29-8B9C-465C-A902-EC2D301C9D4C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E75AB31B-DABF-4B42-B1EB-06DCBFE5E4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4"/>
              <c:layout>
                <c:manualLayout>
                  <c:x val="-7.3403717672887144E-3"/>
                  <c:y val="3.0416665203047533E-2"/>
                </c:manualLayout>
              </c:layout>
              <c:tx>
                <c:rich>
                  <a:bodyPr/>
                  <a:lstStyle/>
                  <a:p>
                    <a:fld id="{0925AB4D-8091-4E38-8585-CA2A45C3B6C7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0"/>
              </c:ext>
            </c:extLst>
          </c:dLbls>
          <c:xVal>
            <c:numRef>
              <c:f>Sheet1!$T$6:$T$10</c:f>
              <c:numCache>
                <c:formatCode>_(* #,##0_);_(* \(#,##0\);_(* "-"??_);_(@_)</c:formatCode>
                <c:ptCount val="5"/>
                <c:pt idx="0">
                  <c:v>23497.796094080437</c:v>
                </c:pt>
                <c:pt idx="1">
                  <c:v>19413.304760563798</c:v>
                </c:pt>
                <c:pt idx="2">
                  <c:v>19467.213386036095</c:v>
                </c:pt>
                <c:pt idx="3">
                  <c:v>13833.339760931247</c:v>
                </c:pt>
                <c:pt idx="4">
                  <c:v>21408.922368122323</c:v>
                </c:pt>
              </c:numCache>
            </c:numRef>
          </c:xVal>
          <c:yVal>
            <c:numRef>
              <c:f>Sheet1!$K$6:$K$10</c:f>
              <c:numCache>
                <c:formatCode>0.0</c:formatCode>
                <c:ptCount val="5"/>
                <c:pt idx="0">
                  <c:v>80.798368754835607</c:v>
                </c:pt>
                <c:pt idx="1">
                  <c:v>79.259787536729661</c:v>
                </c:pt>
                <c:pt idx="2">
                  <c:v>79.137472736180214</c:v>
                </c:pt>
                <c:pt idx="3">
                  <c:v>77.856175220413022</c:v>
                </c:pt>
                <c:pt idx="4">
                  <c:v>80.556599512571324</c:v>
                </c:pt>
              </c:numCache>
            </c:numRef>
          </c:yVal>
          <c:bubbleSize>
            <c:numRef>
              <c:f>Sheet1!$H$6:$H$10</c:f>
              <c:numCache>
                <c:formatCode>0.0</c:formatCode>
                <c:ptCount val="5"/>
                <c:pt idx="0">
                  <c:v>265.96644112548319</c:v>
                </c:pt>
                <c:pt idx="1">
                  <c:v>77.134331196304302</c:v>
                </c:pt>
                <c:pt idx="2">
                  <c:v>49.662282329431356</c:v>
                </c:pt>
                <c:pt idx="3">
                  <c:v>66.329517206874314</c:v>
                </c:pt>
                <c:pt idx="4">
                  <c:v>50.599971821081979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Sheet1!$B$6:$B$10</c15:f>
                <c15:dlblRangeCache>
                  <c:ptCount val="5"/>
                  <c:pt idx="0">
                    <c:v>חיפה</c:v>
                  </c:pt>
                  <c:pt idx="1">
                    <c:v>חדרה</c:v>
                  </c:pt>
                  <c:pt idx="2">
                    <c:v>קריית אתא</c:v>
                  </c:pt>
                  <c:pt idx="3">
                    <c:v>נצרת</c:v>
                  </c:pt>
                  <c:pt idx="4">
                    <c:v>נהרייה</c:v>
                  </c:pt>
                </c15:dlblRangeCache>
              </c15:datalabelsRange>
            </c:ext>
          </c:extLst>
        </c:ser>
        <c:ser>
          <c:idx val="2"/>
          <c:order val="2"/>
          <c:tx>
            <c:v>ירושלים והמרכז</c:v>
          </c:tx>
          <c:spPr>
            <a:solidFill>
              <a:schemeClr val="accent3">
                <a:alpha val="75000"/>
              </a:schemeClr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7922E1A4-EC22-4CE3-9BA8-D2C74C0D34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"/>
              <c:layout>
                <c:manualLayout>
                  <c:x val="-7.1935643319429504E-2"/>
                  <c:y val="-5.6777775045688941E-2"/>
                </c:manualLayout>
              </c:layout>
              <c:tx>
                <c:rich>
                  <a:bodyPr/>
                  <a:lstStyle/>
                  <a:p>
                    <a:fld id="{FF1FDB8C-454E-4CC9-B020-1E224692E452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55F0290E-1F47-4441-B586-A2E042F3DBF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3"/>
              <c:layout>
                <c:manualLayout>
                  <c:x val="-4.8446453664105514E-2"/>
                  <c:y val="-7.7055551847720602E-2"/>
                </c:manualLayout>
              </c:layout>
              <c:tx>
                <c:rich>
                  <a:bodyPr/>
                  <a:lstStyle/>
                  <a:p>
                    <a:fld id="{F1D9EA50-CD28-4585-8EBF-C9070597CB3D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D7E351DF-6F7B-4BED-A3EC-8FA61B0A92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5"/>
              <c:layout>
                <c:manualLayout>
                  <c:x val="-4.4042230603732392E-2"/>
                  <c:y val="-3.4472220563454031E-2"/>
                </c:manualLayout>
              </c:layout>
              <c:tx>
                <c:rich>
                  <a:bodyPr/>
                  <a:lstStyle/>
                  <a:p>
                    <a:fld id="{7AF1927B-C59D-4F5B-BAC9-F1EFBCDDE552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6"/>
              <c:layout>
                <c:manualLayout>
                  <c:x val="-7.0467568965971658E-2"/>
                  <c:y val="2.4333332162438086E-2"/>
                </c:manualLayout>
              </c:layout>
              <c:tx>
                <c:rich>
                  <a:bodyPr/>
                  <a:lstStyle/>
                  <a:p>
                    <a:fld id="{8335E08D-DC6D-45F5-B07B-B0B93F6E3074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7"/>
              <c:layout>
                <c:manualLayout>
                  <c:x val="-7.927601508671811E-2"/>
                  <c:y val="-6.4888885766501592E-2"/>
                </c:manualLayout>
              </c:layout>
              <c:tx>
                <c:rich>
                  <a:bodyPr/>
                  <a:lstStyle/>
                  <a:p>
                    <a:fld id="{116C1467-1F59-4A60-846D-4E24A29ED8CF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8"/>
              <c:layout>
                <c:manualLayout>
                  <c:x val="1.9084966594950657E-2"/>
                  <c:y val="1.6222221441625391E-2"/>
                </c:manualLayout>
              </c:layout>
              <c:tx>
                <c:rich>
                  <a:bodyPr/>
                  <a:lstStyle/>
                  <a:p>
                    <a:fld id="{4569ED7F-2B87-4F9D-8D11-27022F011DAE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fld id="{EB2FEF4E-5410-4253-BAA8-0AC850EB52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fld id="{DAED17D9-472F-4626-A92D-88C484EAAF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Sheet1!$T$11:$T$21</c:f>
              <c:numCache>
                <c:formatCode>_(* #,##0_);_(* \(#,##0\);_(* "-"??_);_(@_)</c:formatCode>
                <c:ptCount val="11"/>
                <c:pt idx="0">
                  <c:v>16846.295111531625</c:v>
                </c:pt>
                <c:pt idx="1">
                  <c:v>17558.981915841461</c:v>
                </c:pt>
                <c:pt idx="2">
                  <c:v>33661.064361703437</c:v>
                </c:pt>
                <c:pt idx="3">
                  <c:v>27668.024295676347</c:v>
                </c:pt>
                <c:pt idx="4">
                  <c:v>16780.312966968708</c:v>
                </c:pt>
                <c:pt idx="5">
                  <c:v>19491.312231847351</c:v>
                </c:pt>
                <c:pt idx="6">
                  <c:v>23136.798769007724</c:v>
                </c:pt>
                <c:pt idx="7">
                  <c:v>23972.805249214714</c:v>
                </c:pt>
                <c:pt idx="8">
                  <c:v>24441.879777463993</c:v>
                </c:pt>
                <c:pt idx="9">
                  <c:v>15990.637883693624</c:v>
                </c:pt>
                <c:pt idx="10">
                  <c:v>31132.849079555439</c:v>
                </c:pt>
              </c:numCache>
            </c:numRef>
          </c:xVal>
          <c:yVal>
            <c:numRef>
              <c:f>Sheet1!$K$11:$K$21</c:f>
              <c:numCache>
                <c:formatCode>0.0</c:formatCode>
                <c:ptCount val="11"/>
                <c:pt idx="0">
                  <c:v>82.965701526582478</c:v>
                </c:pt>
                <c:pt idx="1">
                  <c:v>81.529060526415336</c:v>
                </c:pt>
                <c:pt idx="2">
                  <c:v>84.080122498777868</c:v>
                </c:pt>
                <c:pt idx="3">
                  <c:v>82.526370792006475</c:v>
                </c:pt>
                <c:pt idx="4">
                  <c:v>78.569693466037023</c:v>
                </c:pt>
                <c:pt idx="5">
                  <c:v>81.387765920578246</c:v>
                </c:pt>
                <c:pt idx="6">
                  <c:v>81.658717532173355</c:v>
                </c:pt>
                <c:pt idx="7">
                  <c:v>81.929507792961729</c:v>
                </c:pt>
                <c:pt idx="8">
                  <c:v>81.771237044829263</c:v>
                </c:pt>
                <c:pt idx="9">
                  <c:v>78.210217134335267</c:v>
                </c:pt>
                <c:pt idx="10">
                  <c:v>85.541880776327005</c:v>
                </c:pt>
              </c:numCache>
            </c:numRef>
          </c:yVal>
          <c:bubbleSize>
            <c:numRef>
              <c:f>Sheet1!$H$11:$H$21</c:f>
              <c:numCache>
                <c:formatCode>0.0</c:formatCode>
                <c:ptCount val="11"/>
                <c:pt idx="0">
                  <c:v>70.377900411176498</c:v>
                </c:pt>
                <c:pt idx="1">
                  <c:v>740.5180676769379</c:v>
                </c:pt>
                <c:pt idx="2">
                  <c:v>64.103268105797341</c:v>
                </c:pt>
                <c:pt idx="3">
                  <c:v>81.637098822808682</c:v>
                </c:pt>
                <c:pt idx="4">
                  <c:v>67.413454924583206</c:v>
                </c:pt>
                <c:pt idx="5">
                  <c:v>175.51641865868604</c:v>
                </c:pt>
                <c:pt idx="6">
                  <c:v>188.49782276423159</c:v>
                </c:pt>
                <c:pt idx="7">
                  <c:v>223.01716621924803</c:v>
                </c:pt>
                <c:pt idx="8">
                  <c:v>106.15361288018725</c:v>
                </c:pt>
                <c:pt idx="9">
                  <c:v>64.596282564723239</c:v>
                </c:pt>
                <c:pt idx="10">
                  <c:v>71.578081481833451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Sheet1!$B$11:$B$21</c15:f>
                <c15:dlblRangeCache>
                  <c:ptCount val="11"/>
                  <c:pt idx="0">
                    <c:v>בית שמש</c:v>
                  </c:pt>
                  <c:pt idx="1">
                    <c:v>ירושלים</c:v>
                  </c:pt>
                  <c:pt idx="2">
                    <c:v>מודיעין-מכבים-רעות*</c:v>
                  </c:pt>
                  <c:pt idx="3">
                    <c:v>כפר סבא</c:v>
                  </c:pt>
                  <c:pt idx="4">
                    <c:v>לוד</c:v>
                  </c:pt>
                  <c:pt idx="5">
                    <c:v>נתניה</c:v>
                  </c:pt>
                  <c:pt idx="6">
                    <c:v>פתח תקווה</c:v>
                  </c:pt>
                  <c:pt idx="7">
                    <c:v>ראשון לציון</c:v>
                  </c:pt>
                  <c:pt idx="8">
                    <c:v>רחובות</c:v>
                  </c:pt>
                  <c:pt idx="9">
                    <c:v>רמלה</c:v>
                  </c:pt>
                  <c:pt idx="10">
                    <c:v>רעננה</c:v>
                  </c:pt>
                </c15:dlblRangeCache>
              </c15:datalabelsRange>
            </c:ext>
          </c:extLst>
        </c:ser>
        <c:ser>
          <c:idx val="3"/>
          <c:order val="3"/>
          <c:tx>
            <c:v>תל אביב</c:v>
          </c:tx>
          <c:spPr>
            <a:solidFill>
              <a:schemeClr val="accent4">
                <a:alpha val="75000"/>
              </a:schemeClr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14A5359D-053A-49B8-A443-B95B2B9602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"/>
              <c:layout>
                <c:manualLayout>
                  <c:x val="-7.3403717672887198E-2"/>
                  <c:y val="-4.461110896446982E-2"/>
                </c:manualLayout>
              </c:layout>
              <c:tx>
                <c:rich>
                  <a:bodyPr/>
                  <a:lstStyle/>
                  <a:p>
                    <a:fld id="{B0B26B45-AA1A-44C5-B2C9-D56C6638FCE5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"/>
              <c:layout>
                <c:manualLayout>
                  <c:x val="-7.6339866379802626E-2"/>
                  <c:y val="3.4472220563453955E-2"/>
                </c:manualLayout>
              </c:layout>
              <c:tx>
                <c:rich>
                  <a:bodyPr/>
                  <a:lstStyle/>
                  <a:p>
                    <a:fld id="{AE427568-5CFC-400E-AC22-E01BF062C35B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28FE30F5-6EC8-4DB3-B5AC-42B210A4BBB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4"/>
              <c:layout>
                <c:manualLayout>
                  <c:x val="-4.4042230603732286E-3"/>
                  <c:y val="-3.8527775923860301E-2"/>
                </c:manualLayout>
              </c:layout>
              <c:tx>
                <c:rich>
                  <a:bodyPr/>
                  <a:lstStyle/>
                  <a:p>
                    <a:fld id="{CAD750CC-E3EB-4C04-8B7A-11E09773404F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5"/>
              <c:layout>
                <c:manualLayout>
                  <c:x val="-4.5510304957190134E-2"/>
                  <c:y val="-3.2444442883250782E-2"/>
                </c:manualLayout>
              </c:layout>
              <c:tx>
                <c:rich>
                  <a:bodyPr/>
                  <a:lstStyle/>
                  <a:p>
                    <a:fld id="{5B000F8A-A548-43D9-94F9-6FDF58004A59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6"/>
              <c:layout>
                <c:manualLayout>
                  <c:x val="-4.9914528017563256E-2"/>
                  <c:y val="-4.2583331284266689E-2"/>
                </c:manualLayout>
              </c:layout>
              <c:tx>
                <c:rich>
                  <a:bodyPr/>
                  <a:lstStyle/>
                  <a:p>
                    <a:fld id="{CE74E2AE-3A2E-4FB2-8777-FBCB678F9FD1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Sheet1!$T$22:$T$28</c:f>
              <c:numCache>
                <c:formatCode>_(* #,##0_);_(* \(#,##0\);_(* "-"??_);_(@_)</c:formatCode>
                <c:ptCount val="7"/>
                <c:pt idx="0">
                  <c:v>25359.470906659986</c:v>
                </c:pt>
                <c:pt idx="1">
                  <c:v>14803.418034212156</c:v>
                </c:pt>
                <c:pt idx="2">
                  <c:v>16579.736069069739</c:v>
                </c:pt>
                <c:pt idx="3">
                  <c:v>29849.037411504083</c:v>
                </c:pt>
                <c:pt idx="4">
                  <c:v>28334.644722992191</c:v>
                </c:pt>
                <c:pt idx="5">
                  <c:v>20956.692058082928</c:v>
                </c:pt>
                <c:pt idx="6">
                  <c:v>25834.885465854124</c:v>
                </c:pt>
              </c:numCache>
            </c:numRef>
          </c:xVal>
          <c:yVal>
            <c:numRef>
              <c:f>Sheet1!$K$22:$K$28</c:f>
              <c:numCache>
                <c:formatCode>0.0</c:formatCode>
                <c:ptCount val="7"/>
                <c:pt idx="0">
                  <c:v>80.055637363990456</c:v>
                </c:pt>
                <c:pt idx="1">
                  <c:v>81.706965226919237</c:v>
                </c:pt>
                <c:pt idx="2">
                  <c:v>80.017744299804136</c:v>
                </c:pt>
                <c:pt idx="3">
                  <c:v>81.821439363496296</c:v>
                </c:pt>
                <c:pt idx="4">
                  <c:v>82.566911621545742</c:v>
                </c:pt>
                <c:pt idx="5">
                  <c:v>81.667669435818013</c:v>
                </c:pt>
                <c:pt idx="6">
                  <c:v>82.603267183285922</c:v>
                </c:pt>
              </c:numCache>
            </c:numRef>
          </c:yVal>
          <c:bubbleSize>
            <c:numRef>
              <c:f>Sheet1!$H$22:$H$28</c:f>
              <c:numCache>
                <c:formatCode>0.0</c:formatCode>
                <c:ptCount val="7"/>
                <c:pt idx="0">
                  <c:v>387.71635093655931</c:v>
                </c:pt>
                <c:pt idx="1">
                  <c:v>148.99013615715896</c:v>
                </c:pt>
                <c:pt idx="2">
                  <c:v>129.60121641720886</c:v>
                </c:pt>
                <c:pt idx="3">
                  <c:v>49.825635803886954</c:v>
                </c:pt>
                <c:pt idx="4">
                  <c:v>84.537351045238751</c:v>
                </c:pt>
                <c:pt idx="5">
                  <c:v>170.16057157937885</c:v>
                </c:pt>
                <c:pt idx="6">
                  <c:v>135.09274066104192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Sheet1!$B$22:$B$28</c15:f>
                <c15:dlblRangeCache>
                  <c:ptCount val="7"/>
                  <c:pt idx="0">
                    <c:v>תל אביב -יפו</c:v>
                  </c:pt>
                  <c:pt idx="1">
                    <c:v>בני ברק</c:v>
                  </c:pt>
                  <c:pt idx="2">
                    <c:v>בת ים</c:v>
                  </c:pt>
                  <c:pt idx="3">
                    <c:v>גבעתיים</c:v>
                  </c:pt>
                  <c:pt idx="4">
                    <c:v>הרצלייה</c:v>
                  </c:pt>
                  <c:pt idx="5">
                    <c:v>חולון</c:v>
                  </c:pt>
                  <c:pt idx="6">
                    <c:v>רמת גן</c:v>
                  </c:pt>
                </c15:dlblRangeCache>
              </c15:datalabelsRange>
            </c:ext>
          </c:extLst>
        </c:ser>
        <c:ser>
          <c:idx val="4"/>
          <c:order val="4"/>
          <c:tx>
            <c:v>ישראל</c:v>
          </c:tx>
          <c:spPr>
            <a:solidFill>
              <a:schemeClr val="accent5">
                <a:alpha val="75000"/>
              </a:schemeClr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5.1382602371020894E-2"/>
                  <c:y val="2.6361109842641259E-2"/>
                </c:manualLayout>
              </c:layout>
              <c:tx>
                <c:rich>
                  <a:bodyPr/>
                  <a:lstStyle/>
                  <a:p>
                    <a:fld id="{96AF865F-795B-44FF-8346-63AB178FB1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Sheet1!$T$29</c:f>
              <c:numCache>
                <c:formatCode>General</c:formatCode>
                <c:ptCount val="1"/>
                <c:pt idx="0">
                  <c:v>28400</c:v>
                </c:pt>
              </c:numCache>
            </c:numRef>
          </c:xVal>
          <c:yVal>
            <c:numRef>
              <c:f>Sheet1!$K$29</c:f>
              <c:numCache>
                <c:formatCode>0.0</c:formatCode>
                <c:ptCount val="1"/>
                <c:pt idx="0">
                  <c:v>81</c:v>
                </c:pt>
              </c:numCache>
            </c:numRef>
          </c:yVal>
          <c:bubbleSize>
            <c:numLit>
              <c:formatCode>General</c:formatCode>
              <c:ptCount val="1"/>
              <c:pt idx="0">
                <c:v>100</c:v>
              </c:pt>
            </c:numLit>
          </c:bubbleSize>
          <c:bubble3D val="0"/>
          <c:extLst>
            <c:ext xmlns:c15="http://schemas.microsoft.com/office/drawing/2012/chart" uri="{02D57815-91ED-43cb-92C2-25804820EDAC}">
              <c15:datalabelsRange>
                <c15:f>Sheet1!$B$29</c15:f>
                <c15:dlblRangeCache>
                  <c:ptCount val="1"/>
                  <c:pt idx="0">
                    <c:v>ישראל</c:v>
                  </c:pt>
                </c15:dlblRangeCache>
              </c15:datalabelsRang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30"/>
        <c:showNegBubbles val="0"/>
        <c:axId val="376701680"/>
        <c:axId val="376700112"/>
      </c:bubbleChart>
      <c:valAx>
        <c:axId val="376701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שכר שנתי ממוצע (בדולר)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6700112"/>
        <c:crosses val="autoZero"/>
        <c:crossBetween val="midCat"/>
      </c:valAx>
      <c:valAx>
        <c:axId val="376700112"/>
        <c:scaling>
          <c:orientation val="minMax"/>
          <c:min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תוחלת</a:t>
                </a:r>
                <a:r>
                  <a:rPr lang="he-IL" sz="1400" b="1" baseline="0"/>
                  <a:t> חיים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6701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77367518427223048"/>
          <c:y val="0.65241192179995122"/>
          <c:w val="0.15644678843129667"/>
          <c:h val="0.232372943761581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rightToLeft="1" tabSelected="1" workbookViewId="0">
      <pane xSplit="2" ySplit="1" topLeftCell="H15" activePane="bottomRight" state="frozen"/>
      <selection pane="topRight" activeCell="C1" sqref="C1"/>
      <selection pane="bottomLeft" activeCell="A2" sqref="A2"/>
      <selection pane="bottomRight" activeCell="T30" sqref="T30"/>
    </sheetView>
  </sheetViews>
  <sheetFormatPr defaultRowHeight="15" x14ac:dyDescent="0.25"/>
  <cols>
    <col min="20" max="20" width="10.5703125" bestFit="1" customWidth="1"/>
  </cols>
  <sheetData>
    <row r="1" spans="1:21" ht="10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</row>
    <row r="2" spans="1:21" x14ac:dyDescent="0.25">
      <c r="A2">
        <v>70</v>
      </c>
      <c r="B2" s="3" t="s">
        <v>20</v>
      </c>
      <c r="C2" t="s">
        <v>21</v>
      </c>
      <c r="D2" t="s">
        <v>22</v>
      </c>
      <c r="E2">
        <v>5</v>
      </c>
      <c r="F2" s="4">
        <v>-0.10380112684377377</v>
      </c>
      <c r="G2">
        <v>4</v>
      </c>
      <c r="H2" s="5">
        <v>204.05455956301586</v>
      </c>
      <c r="I2" s="5">
        <v>100.14863766946613</v>
      </c>
      <c r="J2" s="5">
        <v>103.90592189354935</v>
      </c>
      <c r="K2" s="5">
        <v>80.558712651642281</v>
      </c>
      <c r="L2" s="5">
        <v>19.134341768638432</v>
      </c>
      <c r="M2" s="5">
        <v>78.697352916811852</v>
      </c>
      <c r="N2" s="5">
        <v>18.01207556648605</v>
      </c>
      <c r="O2" s="5">
        <v>82.28353489867952</v>
      </c>
      <c r="P2" s="5">
        <v>20.088831060358068</v>
      </c>
      <c r="Q2">
        <v>0.41639999999999999</v>
      </c>
      <c r="R2">
        <v>7999</v>
      </c>
      <c r="S2">
        <v>4721</v>
      </c>
      <c r="T2" s="6">
        <f>U2*12/4</f>
        <v>18989.462613482454</v>
      </c>
      <c r="U2" s="5">
        <v>6329.8208711608177</v>
      </c>
    </row>
    <row r="3" spans="1:21" x14ac:dyDescent="0.25">
      <c r="A3">
        <v>1161</v>
      </c>
      <c r="B3" s="3" t="s">
        <v>23</v>
      </c>
      <c r="C3" t="s">
        <v>21</v>
      </c>
      <c r="D3" t="s">
        <v>24</v>
      </c>
      <c r="E3">
        <v>2</v>
      </c>
      <c r="F3" s="4">
        <v>-1.3901220386181161</v>
      </c>
      <c r="G3">
        <v>3</v>
      </c>
      <c r="H3" s="5">
        <v>42.625981066652052</v>
      </c>
      <c r="I3" s="5">
        <v>21.443575519771908</v>
      </c>
      <c r="J3" s="5">
        <v>21.182405546880101</v>
      </c>
      <c r="K3" s="5">
        <v>77.073035907313894</v>
      </c>
      <c r="L3" s="5">
        <v>17.537255500235059</v>
      </c>
      <c r="M3" s="5"/>
      <c r="N3" s="5"/>
      <c r="O3" s="5"/>
      <c r="P3" s="5"/>
      <c r="Q3">
        <v>0.30530000000000002</v>
      </c>
      <c r="R3">
        <v>4626</v>
      </c>
      <c r="S3">
        <v>2562</v>
      </c>
      <c r="T3" s="6">
        <f t="shared" ref="T3:T28" si="0">U3*12/4</f>
        <v>10800.969234627308</v>
      </c>
      <c r="U3" s="5">
        <v>3600.3230782091027</v>
      </c>
    </row>
    <row r="4" spans="1:21" x14ac:dyDescent="0.25">
      <c r="A4">
        <v>7100</v>
      </c>
      <c r="B4" s="3" t="s">
        <v>22</v>
      </c>
      <c r="C4" t="s">
        <v>21</v>
      </c>
      <c r="D4" t="s">
        <v>22</v>
      </c>
      <c r="E4">
        <v>5</v>
      </c>
      <c r="F4" s="4">
        <v>1.5367242767354936E-2</v>
      </c>
      <c r="G4">
        <v>3</v>
      </c>
      <c r="H4" s="5">
        <v>108.43611914727676</v>
      </c>
      <c r="I4" s="5">
        <v>52.826486679704416</v>
      </c>
      <c r="J4" s="5">
        <v>55.60963246757224</v>
      </c>
      <c r="K4" s="5">
        <v>80.151485943047504</v>
      </c>
      <c r="L4" s="5">
        <v>19.019648659045608</v>
      </c>
      <c r="M4" s="5">
        <v>77.984228302618902</v>
      </c>
      <c r="N4" s="5">
        <v>17.600357354522334</v>
      </c>
      <c r="O4" s="5">
        <v>82.108172563413802</v>
      </c>
      <c r="P4" s="5">
        <v>20.173499697762683</v>
      </c>
      <c r="Q4">
        <v>0.41649999999999998</v>
      </c>
      <c r="R4">
        <v>7077</v>
      </c>
      <c r="S4">
        <v>4289</v>
      </c>
      <c r="T4" s="6">
        <f t="shared" si="0"/>
        <v>16941.663848758209</v>
      </c>
      <c r="U4" s="6">
        <v>5647.2212829194032</v>
      </c>
    </row>
    <row r="5" spans="1:21" x14ac:dyDescent="0.25">
      <c r="A5" s="7">
        <v>9000</v>
      </c>
      <c r="B5" s="8" t="s">
        <v>24</v>
      </c>
      <c r="C5" s="7" t="s">
        <v>21</v>
      </c>
      <c r="D5" s="7" t="s">
        <v>24</v>
      </c>
      <c r="E5" s="7">
        <v>5</v>
      </c>
      <c r="F5" s="9">
        <v>0.1724298088832002</v>
      </c>
      <c r="G5" s="7">
        <v>3</v>
      </c>
      <c r="H5" s="10">
        <v>187.27951890141759</v>
      </c>
      <c r="I5" s="10">
        <v>91.050460397366564</v>
      </c>
      <c r="J5" s="10">
        <v>96.229058504051167</v>
      </c>
      <c r="K5" s="10">
        <v>79.766121881022528</v>
      </c>
      <c r="L5" s="10">
        <v>18.875091109234393</v>
      </c>
      <c r="M5" s="10">
        <v>77.622398229271766</v>
      </c>
      <c r="N5" s="10">
        <v>17.644252627675858</v>
      </c>
      <c r="O5" s="10">
        <v>81.695612589884547</v>
      </c>
      <c r="P5" s="10">
        <v>19.841708641439517</v>
      </c>
      <c r="Q5" s="7">
        <v>0.44</v>
      </c>
      <c r="R5" s="7">
        <v>7753</v>
      </c>
      <c r="S5" s="7">
        <v>4953</v>
      </c>
      <c r="T5" s="6">
        <f t="shared" si="0"/>
        <v>18942.862836813874</v>
      </c>
      <c r="U5" s="11">
        <v>6314.2876122712914</v>
      </c>
    </row>
    <row r="6" spans="1:21" x14ac:dyDescent="0.25">
      <c r="A6">
        <v>4000</v>
      </c>
      <c r="B6" s="3" t="s">
        <v>25</v>
      </c>
      <c r="C6" t="s">
        <v>25</v>
      </c>
      <c r="D6" t="s">
        <v>25</v>
      </c>
      <c r="E6">
        <v>7</v>
      </c>
      <c r="F6" s="4">
        <v>0.77010239730213137</v>
      </c>
      <c r="G6">
        <v>3</v>
      </c>
      <c r="H6" s="5">
        <v>265.96644112548319</v>
      </c>
      <c r="I6" s="5">
        <v>127.57376126527393</v>
      </c>
      <c r="J6" s="5">
        <v>138.39267986020937</v>
      </c>
      <c r="K6" s="5">
        <v>80.798368754835607</v>
      </c>
      <c r="L6" s="5">
        <v>19.616031104295139</v>
      </c>
      <c r="M6" s="5">
        <v>78.554651002320981</v>
      </c>
      <c r="N6" s="5">
        <v>18.368239499119714</v>
      </c>
      <c r="O6" s="5">
        <v>82.746443176908599</v>
      </c>
      <c r="P6" s="5">
        <v>20.579916697764464</v>
      </c>
      <c r="Q6">
        <v>0.49149999999999999</v>
      </c>
      <c r="R6">
        <v>9800</v>
      </c>
      <c r="S6">
        <v>6019</v>
      </c>
      <c r="T6" s="6">
        <f t="shared" si="0"/>
        <v>23497.796094080437</v>
      </c>
      <c r="U6" s="6">
        <v>7832.5986980268126</v>
      </c>
    </row>
    <row r="7" spans="1:21" x14ac:dyDescent="0.25">
      <c r="A7">
        <v>6500</v>
      </c>
      <c r="B7" s="3" t="s">
        <v>26</v>
      </c>
      <c r="C7" t="s">
        <v>25</v>
      </c>
      <c r="D7" t="s">
        <v>26</v>
      </c>
      <c r="E7">
        <v>5</v>
      </c>
      <c r="F7" s="4">
        <v>0.2880749596294932</v>
      </c>
      <c r="G7">
        <v>4</v>
      </c>
      <c r="H7" s="5">
        <v>77.134331196304302</v>
      </c>
      <c r="I7" s="5">
        <v>37.739621003361336</v>
      </c>
      <c r="J7" s="5">
        <v>39.394710192942959</v>
      </c>
      <c r="K7" s="5">
        <v>79.259787536729661</v>
      </c>
      <c r="L7" s="5">
        <v>18.536946964988328</v>
      </c>
      <c r="M7" s="5"/>
      <c r="N7" s="5"/>
      <c r="O7" s="5"/>
      <c r="P7" s="5"/>
      <c r="Q7">
        <v>0.41499999999999998</v>
      </c>
      <c r="R7">
        <v>7942</v>
      </c>
      <c r="S7">
        <v>5062</v>
      </c>
      <c r="T7" s="6">
        <f t="shared" si="0"/>
        <v>19413.304760563798</v>
      </c>
      <c r="U7" s="6">
        <v>6471.1015868545992</v>
      </c>
    </row>
    <row r="8" spans="1:21" x14ac:dyDescent="0.25">
      <c r="A8" s="7">
        <v>6800</v>
      </c>
      <c r="B8" s="8" t="s">
        <v>27</v>
      </c>
      <c r="C8" s="7" t="s">
        <v>25</v>
      </c>
      <c r="D8" s="7" t="s">
        <v>25</v>
      </c>
      <c r="E8" s="7">
        <v>5</v>
      </c>
      <c r="F8" s="9">
        <v>0.16134428670934284</v>
      </c>
      <c r="G8" s="7">
        <v>3</v>
      </c>
      <c r="H8" s="10">
        <v>49.662282329431356</v>
      </c>
      <c r="I8" s="10">
        <v>24.13531060503577</v>
      </c>
      <c r="J8" s="10">
        <v>25.526971724395612</v>
      </c>
      <c r="K8" s="10">
        <v>79.137472736180214</v>
      </c>
      <c r="L8" s="10">
        <v>17.883811179893584</v>
      </c>
      <c r="M8" s="10"/>
      <c r="N8" s="10"/>
      <c r="O8" s="10"/>
      <c r="P8" s="10"/>
      <c r="Q8" s="7">
        <v>0.434</v>
      </c>
      <c r="R8" s="7">
        <v>8174</v>
      </c>
      <c r="S8" s="7">
        <v>4896</v>
      </c>
      <c r="T8" s="6">
        <f t="shared" si="0"/>
        <v>19467.213386036095</v>
      </c>
      <c r="U8" s="11">
        <v>6489.0711286786982</v>
      </c>
    </row>
    <row r="9" spans="1:21" x14ac:dyDescent="0.25">
      <c r="A9">
        <v>7300</v>
      </c>
      <c r="B9" s="3" t="s">
        <v>41</v>
      </c>
      <c r="C9" t="s">
        <v>42</v>
      </c>
      <c r="D9" t="s">
        <v>43</v>
      </c>
      <c r="E9">
        <v>3</v>
      </c>
      <c r="F9" s="4">
        <v>-0.67116335827082652</v>
      </c>
      <c r="G9">
        <v>3</v>
      </c>
      <c r="H9" s="5">
        <v>66.329517206874314</v>
      </c>
      <c r="I9" s="5">
        <v>33.169681316092309</v>
      </c>
      <c r="J9" s="5">
        <v>33.159835890782027</v>
      </c>
      <c r="K9" s="5">
        <v>77.856175220413022</v>
      </c>
      <c r="L9" s="5">
        <v>17.012610965903587</v>
      </c>
      <c r="M9" s="5"/>
      <c r="N9" s="5"/>
      <c r="O9" s="5"/>
      <c r="P9" s="5"/>
      <c r="Q9">
        <v>0.37140000000000001</v>
      </c>
      <c r="R9">
        <v>5374</v>
      </c>
      <c r="S9">
        <v>3848</v>
      </c>
      <c r="T9" s="6">
        <f t="shared" si="0"/>
        <v>13833.339760931247</v>
      </c>
      <c r="U9" s="6">
        <v>4611.113253643749</v>
      </c>
    </row>
    <row r="10" spans="1:21" x14ac:dyDescent="0.25">
      <c r="A10" s="7">
        <v>9100</v>
      </c>
      <c r="B10" s="8" t="s">
        <v>44</v>
      </c>
      <c r="C10" s="7" t="s">
        <v>42</v>
      </c>
      <c r="D10" s="7" t="s">
        <v>45</v>
      </c>
      <c r="E10" s="7">
        <v>5</v>
      </c>
      <c r="F10" s="9">
        <v>0.34536583823495065</v>
      </c>
      <c r="G10" s="7">
        <v>2</v>
      </c>
      <c r="H10" s="10">
        <v>50.599971821081979</v>
      </c>
      <c r="I10" s="10">
        <v>24.625796978740397</v>
      </c>
      <c r="J10" s="10">
        <v>25.974174842341522</v>
      </c>
      <c r="K10" s="10">
        <v>80.556599512571324</v>
      </c>
      <c r="L10" s="10">
        <v>19.356411966620804</v>
      </c>
      <c r="M10" s="10"/>
      <c r="N10" s="10"/>
      <c r="O10" s="10"/>
      <c r="P10" s="10"/>
      <c r="Q10" s="7">
        <v>0.41410000000000002</v>
      </c>
      <c r="R10" s="7">
        <v>8993</v>
      </c>
      <c r="S10" s="7">
        <v>5376</v>
      </c>
      <c r="T10" s="6">
        <f t="shared" si="0"/>
        <v>21408.922368122323</v>
      </c>
      <c r="U10" s="11">
        <v>7136.307456040774</v>
      </c>
    </row>
    <row r="11" spans="1:21" x14ac:dyDescent="0.25">
      <c r="A11">
        <v>2610</v>
      </c>
      <c r="B11" s="3" t="s">
        <v>28</v>
      </c>
      <c r="C11" t="s">
        <v>29</v>
      </c>
      <c r="D11" t="s">
        <v>29</v>
      </c>
      <c r="E11">
        <v>3</v>
      </c>
      <c r="F11" s="4">
        <v>-0.704924771287323</v>
      </c>
      <c r="G11">
        <v>3</v>
      </c>
      <c r="H11" s="5">
        <v>70.377900411176498</v>
      </c>
      <c r="I11" s="5">
        <v>35.211065335549961</v>
      </c>
      <c r="J11" s="5">
        <v>35.166835075626665</v>
      </c>
      <c r="K11" s="5">
        <v>82.965701526582478</v>
      </c>
      <c r="L11" s="5">
        <v>21.695763093312706</v>
      </c>
      <c r="M11" s="5"/>
      <c r="N11" s="5"/>
      <c r="O11" s="5"/>
      <c r="P11" s="5"/>
      <c r="Q11">
        <v>0.4224</v>
      </c>
      <c r="R11">
        <v>7097</v>
      </c>
      <c r="S11">
        <v>4132</v>
      </c>
      <c r="T11" s="6">
        <f t="shared" si="0"/>
        <v>16846.295111531625</v>
      </c>
      <c r="U11" s="6">
        <v>5615.4317038438749</v>
      </c>
    </row>
    <row r="12" spans="1:21" x14ac:dyDescent="0.25">
      <c r="A12" s="7">
        <v>3000</v>
      </c>
      <c r="B12" s="8" t="s">
        <v>29</v>
      </c>
      <c r="C12" s="7" t="s">
        <v>29</v>
      </c>
      <c r="D12" s="7" t="s">
        <v>29</v>
      </c>
      <c r="E12" s="7">
        <v>4</v>
      </c>
      <c r="F12" s="9">
        <v>-0.36502765564680578</v>
      </c>
      <c r="G12" s="7">
        <v>5</v>
      </c>
      <c r="H12" s="10">
        <v>740.5180676769379</v>
      </c>
      <c r="I12" s="10">
        <v>368.55432135071322</v>
      </c>
      <c r="J12" s="10">
        <v>371.96374632621223</v>
      </c>
      <c r="K12" s="10">
        <v>81.529060526415336</v>
      </c>
      <c r="L12" s="10">
        <v>20.102230514228388</v>
      </c>
      <c r="M12" s="10">
        <v>79.703058145798906</v>
      </c>
      <c r="N12" s="10">
        <v>18.873442809839421</v>
      </c>
      <c r="O12" s="10">
        <v>83.183487018607522</v>
      </c>
      <c r="P12" s="10">
        <v>21.120885858039845</v>
      </c>
      <c r="Q12" s="7">
        <v>0.44090000000000001</v>
      </c>
      <c r="R12" s="7">
        <v>6618</v>
      </c>
      <c r="S12" s="7">
        <v>5095</v>
      </c>
      <c r="T12" s="6">
        <f t="shared" si="0"/>
        <v>17558.981915841461</v>
      </c>
      <c r="U12" s="11">
        <v>5852.9939719471531</v>
      </c>
    </row>
    <row r="13" spans="1:21" x14ac:dyDescent="0.25">
      <c r="A13">
        <v>1200</v>
      </c>
      <c r="B13" s="3" t="s">
        <v>30</v>
      </c>
      <c r="C13" t="s">
        <v>31</v>
      </c>
      <c r="D13" t="s">
        <v>32</v>
      </c>
      <c r="E13">
        <v>8</v>
      </c>
      <c r="F13" s="4">
        <v>1.3015073296305315</v>
      </c>
      <c r="G13">
        <v>4</v>
      </c>
      <c r="H13" s="5">
        <v>64.103268105797341</v>
      </c>
      <c r="I13" s="5">
        <v>31.915296792060683</v>
      </c>
      <c r="J13" s="5">
        <v>32.187971313736625</v>
      </c>
      <c r="K13" s="5">
        <v>84.080122498777868</v>
      </c>
      <c r="L13" s="5">
        <v>21.07634523411776</v>
      </c>
      <c r="M13" s="5"/>
      <c r="N13" s="5"/>
      <c r="O13" s="5"/>
      <c r="P13" s="5"/>
      <c r="Q13">
        <v>0.4289</v>
      </c>
      <c r="R13">
        <v>14796</v>
      </c>
      <c r="S13">
        <v>7675</v>
      </c>
      <c r="T13" s="6">
        <f t="shared" si="0"/>
        <v>33661.064361703437</v>
      </c>
      <c r="U13" s="6">
        <v>11220.354787234479</v>
      </c>
    </row>
    <row r="14" spans="1:21" x14ac:dyDescent="0.25">
      <c r="A14">
        <v>6900</v>
      </c>
      <c r="B14" s="3" t="s">
        <v>33</v>
      </c>
      <c r="C14" t="s">
        <v>31</v>
      </c>
      <c r="D14" t="s">
        <v>34</v>
      </c>
      <c r="E14">
        <v>8</v>
      </c>
      <c r="F14" s="4">
        <v>1.0701318101798512</v>
      </c>
      <c r="G14">
        <v>5</v>
      </c>
      <c r="H14" s="5">
        <v>81.637098822808682</v>
      </c>
      <c r="I14" s="5">
        <v>39.491681708260245</v>
      </c>
      <c r="J14" s="5">
        <v>42.145417114548508</v>
      </c>
      <c r="K14" s="5">
        <v>82.526370792006475</v>
      </c>
      <c r="L14" s="5">
        <v>20.214636029977175</v>
      </c>
      <c r="M14" s="5"/>
      <c r="N14" s="5"/>
      <c r="O14" s="5"/>
      <c r="P14" s="5"/>
      <c r="Q14">
        <v>0.46539999999999998</v>
      </c>
      <c r="R14">
        <v>11647</v>
      </c>
      <c r="S14">
        <v>6951</v>
      </c>
      <c r="T14" s="6">
        <f t="shared" si="0"/>
        <v>27668.024295676347</v>
      </c>
      <c r="U14" s="6">
        <v>9222.6747652254489</v>
      </c>
    </row>
    <row r="15" spans="1:21" x14ac:dyDescent="0.25">
      <c r="A15">
        <v>7000</v>
      </c>
      <c r="B15" s="3" t="s">
        <v>35</v>
      </c>
      <c r="C15" t="s">
        <v>31</v>
      </c>
      <c r="D15" t="s">
        <v>32</v>
      </c>
      <c r="E15">
        <v>4</v>
      </c>
      <c r="F15" s="4">
        <v>-0.29470201135578317</v>
      </c>
      <c r="G15">
        <v>5</v>
      </c>
      <c r="H15" s="5">
        <v>67.413454924583206</v>
      </c>
      <c r="I15" s="5">
        <v>32.997611820177362</v>
      </c>
      <c r="J15" s="5">
        <v>34.415843104405845</v>
      </c>
      <c r="K15" s="5">
        <v>78.569693466037023</v>
      </c>
      <c r="L15" s="5">
        <v>18.110096125000048</v>
      </c>
      <c r="M15" s="5"/>
      <c r="N15" s="5"/>
      <c r="O15" s="5"/>
      <c r="P15" s="5"/>
      <c r="Q15">
        <v>0.35699999999999998</v>
      </c>
      <c r="R15">
        <v>6737</v>
      </c>
      <c r="S15">
        <v>4497</v>
      </c>
      <c r="T15" s="6">
        <f t="shared" si="0"/>
        <v>16780.312966968708</v>
      </c>
      <c r="U15" s="6">
        <v>5593.4376556562356</v>
      </c>
    </row>
    <row r="16" spans="1:21" x14ac:dyDescent="0.25">
      <c r="A16">
        <v>7400</v>
      </c>
      <c r="B16" s="3" t="s">
        <v>36</v>
      </c>
      <c r="C16" t="s">
        <v>31</v>
      </c>
      <c r="D16" t="s">
        <v>37</v>
      </c>
      <c r="E16">
        <v>5</v>
      </c>
      <c r="F16" s="4">
        <v>0.2341115733444897</v>
      </c>
      <c r="G16">
        <v>4</v>
      </c>
      <c r="H16" s="5">
        <v>175.51641865868604</v>
      </c>
      <c r="I16" s="5">
        <v>84.826529287828592</v>
      </c>
      <c r="J16" s="5">
        <v>90.689889370856861</v>
      </c>
      <c r="K16" s="5">
        <v>81.387765920578246</v>
      </c>
      <c r="L16" s="5">
        <v>20.126642891565943</v>
      </c>
      <c r="M16" s="5">
        <v>78.804824065021549</v>
      </c>
      <c r="N16" s="5">
        <v>18.805926654930268</v>
      </c>
      <c r="O16" s="5">
        <v>83.785845259322002</v>
      </c>
      <c r="P16" s="5">
        <v>21.195909201435157</v>
      </c>
      <c r="Q16">
        <v>0.42580000000000001</v>
      </c>
      <c r="R16">
        <v>7855</v>
      </c>
      <c r="S16">
        <v>5227</v>
      </c>
      <c r="T16" s="6">
        <f t="shared" si="0"/>
        <v>19491.312231847351</v>
      </c>
      <c r="U16" s="6">
        <v>6497.1040772824499</v>
      </c>
    </row>
    <row r="17" spans="1:21" x14ac:dyDescent="0.25">
      <c r="A17">
        <v>7900</v>
      </c>
      <c r="B17" s="3" t="s">
        <v>34</v>
      </c>
      <c r="C17" t="s">
        <v>31</v>
      </c>
      <c r="D17" t="s">
        <v>34</v>
      </c>
      <c r="E17">
        <v>6</v>
      </c>
      <c r="F17" s="4">
        <v>0.60254392369718435</v>
      </c>
      <c r="G17">
        <v>5</v>
      </c>
      <c r="H17" s="5">
        <v>188.49782276423159</v>
      </c>
      <c r="I17" s="5">
        <v>91.503482638591137</v>
      </c>
      <c r="J17" s="5">
        <v>96.99434012564079</v>
      </c>
      <c r="K17" s="5">
        <v>81.658717532173355</v>
      </c>
      <c r="L17" s="5">
        <v>19.989618879515554</v>
      </c>
      <c r="M17" s="5">
        <v>79.569606941100758</v>
      </c>
      <c r="N17" s="5">
        <v>18.66940639825151</v>
      </c>
      <c r="O17" s="5">
        <v>83.534185067273839</v>
      </c>
      <c r="P17" s="5">
        <v>21.059326409510163</v>
      </c>
      <c r="Q17">
        <v>0.42549999999999999</v>
      </c>
      <c r="R17">
        <v>9434</v>
      </c>
      <c r="S17">
        <v>6088</v>
      </c>
      <c r="T17" s="6">
        <f t="shared" si="0"/>
        <v>23136.798769007724</v>
      </c>
      <c r="U17" s="6">
        <v>7712.2662563359081</v>
      </c>
    </row>
    <row r="18" spans="1:21" x14ac:dyDescent="0.25">
      <c r="A18">
        <v>8300</v>
      </c>
      <c r="B18" s="3" t="s">
        <v>38</v>
      </c>
      <c r="C18" t="s">
        <v>31</v>
      </c>
      <c r="D18" t="s">
        <v>39</v>
      </c>
      <c r="E18">
        <v>6</v>
      </c>
      <c r="F18" s="4">
        <v>0.61638361905397343</v>
      </c>
      <c r="G18">
        <v>5</v>
      </c>
      <c r="H18" s="5">
        <v>223.01716621924803</v>
      </c>
      <c r="I18" s="5">
        <v>108.90284411600985</v>
      </c>
      <c r="J18" s="5">
        <v>114.11432210323827</v>
      </c>
      <c r="K18" s="5">
        <v>81.929507792961729</v>
      </c>
      <c r="L18" s="5">
        <v>20.004119073658419</v>
      </c>
      <c r="M18" s="5">
        <v>79.964644282702508</v>
      </c>
      <c r="N18" s="5">
        <v>18.726727310783485</v>
      </c>
      <c r="O18" s="5">
        <v>83.737444459304555</v>
      </c>
      <c r="P18" s="5">
        <v>21.072285518929665</v>
      </c>
      <c r="Q18">
        <v>0.4289</v>
      </c>
      <c r="R18">
        <v>9855</v>
      </c>
      <c r="S18">
        <v>6212</v>
      </c>
      <c r="T18" s="6">
        <f t="shared" si="0"/>
        <v>23972.805249214714</v>
      </c>
      <c r="U18" s="6">
        <v>7990.9350830715712</v>
      </c>
    </row>
    <row r="19" spans="1:21" x14ac:dyDescent="0.25">
      <c r="A19">
        <v>8400</v>
      </c>
      <c r="B19" s="3" t="s">
        <v>39</v>
      </c>
      <c r="C19" t="s">
        <v>31</v>
      </c>
      <c r="D19" t="s">
        <v>39</v>
      </c>
      <c r="E19">
        <v>6</v>
      </c>
      <c r="F19" s="4">
        <v>0.69439659684534172</v>
      </c>
      <c r="G19">
        <v>5</v>
      </c>
      <c r="H19" s="5">
        <v>106.15361288018725</v>
      </c>
      <c r="I19" s="5">
        <v>51.84099156307709</v>
      </c>
      <c r="J19" s="5">
        <v>54.31262131711005</v>
      </c>
      <c r="K19" s="5">
        <v>81.771237044829263</v>
      </c>
      <c r="L19" s="5">
        <v>20.079699822034986</v>
      </c>
      <c r="M19" s="5">
        <v>80.003563472030422</v>
      </c>
      <c r="N19" s="5">
        <v>18.936698396843418</v>
      </c>
      <c r="O19" s="5">
        <v>83.342625073785982</v>
      </c>
      <c r="P19" s="5">
        <v>21.020873214409164</v>
      </c>
      <c r="Q19">
        <v>0.44750000000000001</v>
      </c>
      <c r="R19">
        <v>10200</v>
      </c>
      <c r="S19">
        <v>6188</v>
      </c>
      <c r="T19" s="6">
        <f t="shared" si="0"/>
        <v>24441.879777463993</v>
      </c>
      <c r="U19" s="6">
        <v>8147.2932591546642</v>
      </c>
    </row>
    <row r="20" spans="1:21" x14ac:dyDescent="0.25">
      <c r="A20">
        <v>8500</v>
      </c>
      <c r="B20" s="3" t="s">
        <v>32</v>
      </c>
      <c r="C20" t="s">
        <v>31</v>
      </c>
      <c r="D20" t="s">
        <v>32</v>
      </c>
      <c r="E20">
        <v>4</v>
      </c>
      <c r="F20" s="4">
        <v>-0.51627510652961317</v>
      </c>
      <c r="G20">
        <v>5</v>
      </c>
      <c r="H20" s="5">
        <v>64.596282564723239</v>
      </c>
      <c r="I20" s="5">
        <v>33.084840899759868</v>
      </c>
      <c r="J20" s="5">
        <v>31.511441664963339</v>
      </c>
      <c r="K20" s="5">
        <v>78.210217134335267</v>
      </c>
      <c r="L20" s="5">
        <v>17.683639638190218</v>
      </c>
      <c r="M20" s="5"/>
      <c r="N20" s="5"/>
      <c r="O20" s="5"/>
      <c r="P20" s="5"/>
      <c r="Q20">
        <v>0.34689999999999999</v>
      </c>
      <c r="R20">
        <v>6260</v>
      </c>
      <c r="S20">
        <v>4354</v>
      </c>
      <c r="T20" s="6">
        <f t="shared" si="0"/>
        <v>15990.637883693624</v>
      </c>
      <c r="U20" s="6">
        <v>5330.2126278978749</v>
      </c>
    </row>
    <row r="21" spans="1:21" x14ac:dyDescent="0.25">
      <c r="A21" s="7">
        <v>8700</v>
      </c>
      <c r="B21" s="8" t="s">
        <v>40</v>
      </c>
      <c r="C21" s="7" t="s">
        <v>31</v>
      </c>
      <c r="D21" s="7" t="s">
        <v>34</v>
      </c>
      <c r="E21" s="7">
        <v>8</v>
      </c>
      <c r="F21" s="9">
        <v>1.4958071103705808</v>
      </c>
      <c r="G21" s="7">
        <v>5</v>
      </c>
      <c r="H21" s="10">
        <v>71.578081481833451</v>
      </c>
      <c r="I21" s="10">
        <v>34.85355693076658</v>
      </c>
      <c r="J21" s="10">
        <v>36.724524551066928</v>
      </c>
      <c r="K21" s="10">
        <v>85.541880776327005</v>
      </c>
      <c r="L21" s="10">
        <v>23.119968555914323</v>
      </c>
      <c r="M21" s="10"/>
      <c r="N21" s="10"/>
      <c r="O21" s="10"/>
      <c r="P21" s="10"/>
      <c r="Q21" s="7">
        <v>0.49840000000000001</v>
      </c>
      <c r="R21" s="7">
        <v>13494</v>
      </c>
      <c r="S21" s="7">
        <v>7420</v>
      </c>
      <c r="T21" s="6">
        <f t="shared" si="0"/>
        <v>31132.849079555439</v>
      </c>
      <c r="U21" s="11">
        <v>10377.616359851812</v>
      </c>
    </row>
    <row r="22" spans="1:21" x14ac:dyDescent="0.25">
      <c r="A22">
        <v>5000</v>
      </c>
      <c r="B22" s="3" t="s">
        <v>46</v>
      </c>
      <c r="C22" t="s">
        <v>47</v>
      </c>
      <c r="D22" t="s">
        <v>48</v>
      </c>
      <c r="E22">
        <v>8</v>
      </c>
      <c r="F22" s="4">
        <v>1.0827614395561886</v>
      </c>
      <c r="G22">
        <v>5</v>
      </c>
      <c r="H22" s="5">
        <v>387.71635093655931</v>
      </c>
      <c r="I22" s="5">
        <v>187.29098914089928</v>
      </c>
      <c r="J22" s="5">
        <v>200.42536179566136</v>
      </c>
      <c r="K22" s="5">
        <v>80.055637363990456</v>
      </c>
      <c r="L22" s="5">
        <v>19.062129701759194</v>
      </c>
      <c r="M22" s="5">
        <v>77.518135884654498</v>
      </c>
      <c r="N22" s="5">
        <v>17.637579526709168</v>
      </c>
      <c r="O22" s="5">
        <v>82.320077491634038</v>
      </c>
      <c r="P22" s="5">
        <v>20.132217600898258</v>
      </c>
      <c r="Q22">
        <v>0.48470000000000002</v>
      </c>
      <c r="R22">
        <v>10249</v>
      </c>
      <c r="S22">
        <v>6775</v>
      </c>
      <c r="T22" s="6">
        <f t="shared" si="0"/>
        <v>25359.470906659986</v>
      </c>
      <c r="U22" s="6">
        <v>8453.1569688866621</v>
      </c>
    </row>
    <row r="23" spans="1:21" x14ac:dyDescent="0.25">
      <c r="A23">
        <v>6100</v>
      </c>
      <c r="B23" s="3" t="s">
        <v>49</v>
      </c>
      <c r="C23" t="s">
        <v>47</v>
      </c>
      <c r="D23" t="s">
        <v>48</v>
      </c>
      <c r="E23">
        <v>3</v>
      </c>
      <c r="F23" s="4">
        <v>-0.86887644010464016</v>
      </c>
      <c r="G23">
        <v>5</v>
      </c>
      <c r="H23" s="5">
        <v>148.99013615715896</v>
      </c>
      <c r="I23" s="5">
        <v>74.909486557898234</v>
      </c>
      <c r="J23" s="5">
        <v>74.080649599260482</v>
      </c>
      <c r="K23" s="5">
        <v>81.706965226919237</v>
      </c>
      <c r="L23" s="5">
        <v>20.076337592580238</v>
      </c>
      <c r="M23" s="5">
        <v>80.084384732985285</v>
      </c>
      <c r="N23" s="5">
        <v>18.935801335642804</v>
      </c>
      <c r="O23" s="5">
        <v>83.12518505683731</v>
      </c>
      <c r="P23" s="5">
        <v>20.945507680916077</v>
      </c>
      <c r="Q23">
        <v>0.42409999999999998</v>
      </c>
      <c r="R23">
        <v>5734</v>
      </c>
      <c r="S23">
        <v>4126</v>
      </c>
      <c r="T23" s="6">
        <f t="shared" si="0"/>
        <v>14803.418034212156</v>
      </c>
      <c r="U23" s="6">
        <v>4934.4726780707188</v>
      </c>
    </row>
    <row r="24" spans="1:21" x14ac:dyDescent="0.25">
      <c r="A24">
        <v>6200</v>
      </c>
      <c r="B24" s="3" t="s">
        <v>50</v>
      </c>
      <c r="C24" t="s">
        <v>47</v>
      </c>
      <c r="D24" t="s">
        <v>48</v>
      </c>
      <c r="E24">
        <v>5</v>
      </c>
      <c r="F24" s="4">
        <v>-4.0134828953382953E-2</v>
      </c>
      <c r="G24">
        <v>5</v>
      </c>
      <c r="H24" s="5">
        <v>129.60121641720886</v>
      </c>
      <c r="I24" s="5">
        <v>61.263144444962315</v>
      </c>
      <c r="J24" s="5">
        <v>68.338071972246283</v>
      </c>
      <c r="K24" s="5">
        <v>80.017744299804136</v>
      </c>
      <c r="L24" s="5">
        <v>19.329285576818592</v>
      </c>
      <c r="M24" s="5">
        <v>77.6091179998201</v>
      </c>
      <c r="N24" s="5">
        <v>18.25525238766938</v>
      </c>
      <c r="O24" s="5">
        <v>82.154703235260513</v>
      </c>
      <c r="P24" s="5">
        <v>20.160561245500187</v>
      </c>
      <c r="Q24">
        <v>0.37019999999999997</v>
      </c>
      <c r="R24">
        <v>6462</v>
      </c>
      <c r="S24">
        <v>4688</v>
      </c>
      <c r="T24" s="6">
        <f t="shared" si="0"/>
        <v>16579.736069069739</v>
      </c>
      <c r="U24" s="6">
        <v>5526.5786896899126</v>
      </c>
    </row>
    <row r="25" spans="1:21" x14ac:dyDescent="0.25">
      <c r="A25">
        <v>6300</v>
      </c>
      <c r="B25" s="3" t="s">
        <v>51</v>
      </c>
      <c r="C25" t="s">
        <v>47</v>
      </c>
      <c r="D25" t="s">
        <v>48</v>
      </c>
      <c r="E25">
        <v>8</v>
      </c>
      <c r="F25" s="4">
        <v>1.4971332391941781</v>
      </c>
      <c r="G25">
        <v>5</v>
      </c>
      <c r="H25" s="5">
        <v>49.825635803886954</v>
      </c>
      <c r="I25" s="5">
        <v>23.331459095305064</v>
      </c>
      <c r="J25" s="5">
        <v>26.49417670858185</v>
      </c>
      <c r="K25" s="5">
        <v>81.821439363496296</v>
      </c>
      <c r="L25" s="5">
        <v>19.860849847541193</v>
      </c>
      <c r="M25" s="5"/>
      <c r="N25" s="5"/>
      <c r="O25" s="5"/>
      <c r="P25" s="5"/>
      <c r="Q25">
        <v>0.44919999999999999</v>
      </c>
      <c r="R25">
        <v>12309</v>
      </c>
      <c r="S25">
        <v>7872</v>
      </c>
      <c r="T25" s="6">
        <f t="shared" si="0"/>
        <v>29849.037411504083</v>
      </c>
      <c r="U25" s="6">
        <v>9949.6791371680283</v>
      </c>
    </row>
    <row r="26" spans="1:21" x14ac:dyDescent="0.25">
      <c r="A26">
        <v>6400</v>
      </c>
      <c r="B26" s="3" t="s">
        <v>52</v>
      </c>
      <c r="C26" t="s">
        <v>47</v>
      </c>
      <c r="D26" t="s">
        <v>48</v>
      </c>
      <c r="E26">
        <v>8</v>
      </c>
      <c r="F26" s="4">
        <v>1.3038634125411608</v>
      </c>
      <c r="G26">
        <v>5</v>
      </c>
      <c r="H26" s="5">
        <v>84.537351045238751</v>
      </c>
      <c r="I26" s="5">
        <v>41.190232339045281</v>
      </c>
      <c r="J26" s="5">
        <v>43.347118706193555</v>
      </c>
      <c r="K26" s="5">
        <v>82.566911621545742</v>
      </c>
      <c r="L26" s="5">
        <v>20.594344301982105</v>
      </c>
      <c r="M26" s="5"/>
      <c r="N26" s="5"/>
      <c r="O26" s="5"/>
      <c r="P26" s="5"/>
      <c r="Q26">
        <v>0.504</v>
      </c>
      <c r="R26">
        <v>11801</v>
      </c>
      <c r="S26">
        <v>7206</v>
      </c>
      <c r="T26" s="6">
        <f t="shared" si="0"/>
        <v>28334.644722992191</v>
      </c>
      <c r="U26" s="6">
        <v>9444.8815743307296</v>
      </c>
    </row>
    <row r="27" spans="1:21" x14ac:dyDescent="0.25">
      <c r="A27">
        <v>6600</v>
      </c>
      <c r="B27" s="3" t="s">
        <v>53</v>
      </c>
      <c r="C27" t="s">
        <v>47</v>
      </c>
      <c r="D27" t="s">
        <v>48</v>
      </c>
      <c r="E27">
        <v>5</v>
      </c>
      <c r="F27" s="4">
        <v>0.38880452111784292</v>
      </c>
      <c r="G27">
        <v>5</v>
      </c>
      <c r="H27" s="5">
        <v>170.16057157937885</v>
      </c>
      <c r="I27" s="5">
        <v>82.010999230037683</v>
      </c>
      <c r="J27" s="5">
        <v>88.149572349341454</v>
      </c>
      <c r="K27" s="5">
        <v>81.667669435818013</v>
      </c>
      <c r="L27" s="5">
        <v>19.935861687408707</v>
      </c>
      <c r="M27" s="5">
        <v>79.785130198305453</v>
      </c>
      <c r="N27" s="5">
        <v>18.850117907184814</v>
      </c>
      <c r="O27" s="5">
        <v>83.376010786432033</v>
      </c>
      <c r="P27" s="5">
        <v>20.839388936836173</v>
      </c>
      <c r="Q27">
        <v>0.40660000000000002</v>
      </c>
      <c r="R27">
        <v>8391</v>
      </c>
      <c r="S27">
        <v>5678</v>
      </c>
      <c r="T27" s="6">
        <f t="shared" si="0"/>
        <v>20956.692058082928</v>
      </c>
      <c r="U27" s="6">
        <v>6985.5640193609761</v>
      </c>
    </row>
    <row r="28" spans="1:21" x14ac:dyDescent="0.25">
      <c r="A28" s="7">
        <v>8600</v>
      </c>
      <c r="B28" s="8" t="s">
        <v>54</v>
      </c>
      <c r="C28" s="7" t="s">
        <v>47</v>
      </c>
      <c r="D28" s="7" t="s">
        <v>48</v>
      </c>
      <c r="E28" s="7">
        <v>7</v>
      </c>
      <c r="F28" s="9">
        <v>0.98622914745621637</v>
      </c>
      <c r="G28" s="7">
        <v>5</v>
      </c>
      <c r="H28" s="10">
        <v>135.09274066104192</v>
      </c>
      <c r="I28" s="10">
        <v>63.65242188769102</v>
      </c>
      <c r="J28" s="10">
        <v>71.440318773350725</v>
      </c>
      <c r="K28" s="10">
        <v>82.603267183285922</v>
      </c>
      <c r="L28" s="10">
        <v>20.76978699743621</v>
      </c>
      <c r="M28" s="10">
        <v>80.572783519465816</v>
      </c>
      <c r="N28" s="10">
        <v>19.527465662410524</v>
      </c>
      <c r="O28" s="10">
        <v>84.298617773397737</v>
      </c>
      <c r="P28" s="10">
        <v>21.693118460748558</v>
      </c>
      <c r="Q28" s="7">
        <v>0.45340000000000003</v>
      </c>
      <c r="R28" s="7">
        <v>10554</v>
      </c>
      <c r="S28" s="7">
        <v>6881</v>
      </c>
      <c r="T28" s="6">
        <f t="shared" si="0"/>
        <v>25834.885465854124</v>
      </c>
      <c r="U28" s="11">
        <v>8611.628488618042</v>
      </c>
    </row>
    <row r="29" spans="1:21" x14ac:dyDescent="0.25">
      <c r="B29" s="12" t="s">
        <v>55</v>
      </c>
      <c r="E29" s="13">
        <v>5</v>
      </c>
      <c r="K29" s="14">
        <v>81</v>
      </c>
      <c r="T29">
        <v>28400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Sheet1</vt:lpstr>
      <vt:lpstr>Chart1</vt:lpstr>
      <vt:lpstr>Chart1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2016-10-11T14:28:00Z</dcterms:created>
  <dcterms:modified xsi:type="dcterms:W3CDTF">2016-10-21T20:33:40Z</dcterms:modified>
</cp:coreProperties>
</file>